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ksinaa\YandexDisk\Сайт2\Видео\003 Пример расчета. Выбор ценовой категории\"/>
    </mc:Choice>
  </mc:AlternateContent>
  <bookViews>
    <workbookView xWindow="480" yWindow="150" windowWidth="27795" windowHeight="120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6" i="1" l="1"/>
  <c r="F12" i="1" l="1"/>
  <c r="E12" i="1"/>
  <c r="F11" i="1"/>
  <c r="F14" i="1" s="1"/>
  <c r="E11" i="1"/>
  <c r="E14" i="1" s="1"/>
  <c r="E13" i="1" l="1"/>
  <c r="F13" i="1"/>
  <c r="G11" i="1"/>
  <c r="G12" i="1"/>
  <c r="H11" i="1"/>
  <c r="D12" i="1"/>
  <c r="D11" i="1"/>
  <c r="D14" i="1" l="1"/>
  <c r="G14" i="1"/>
  <c r="G13" i="1"/>
  <c r="D13" i="1"/>
  <c r="H12" i="1"/>
  <c r="H13" i="1" s="1"/>
  <c r="I12" i="1"/>
  <c r="F15" i="1"/>
  <c r="I11" i="1"/>
  <c r="I14" i="1" s="1"/>
  <c r="G15" i="1"/>
  <c r="H14" i="1" l="1"/>
  <c r="I13" i="1"/>
  <c r="I15" i="1"/>
  <c r="H15" i="1"/>
  <c r="E15" i="1"/>
  <c r="J11" i="1"/>
  <c r="J12" i="1"/>
  <c r="D15" i="1"/>
  <c r="C11" i="1"/>
  <c r="J14" i="1" l="1"/>
  <c r="J13" i="1"/>
  <c r="K11" i="1"/>
  <c r="K12" i="1"/>
  <c r="C12" i="1"/>
  <c r="C14" i="1" s="1"/>
  <c r="K14" i="1" l="1"/>
  <c r="C13" i="1"/>
  <c r="K13" i="1"/>
  <c r="L12" i="1"/>
  <c r="L11" i="1"/>
  <c r="J15" i="1"/>
  <c r="L14" i="1" l="1"/>
  <c r="L13" i="1"/>
  <c r="K15" i="1"/>
  <c r="M11" i="1"/>
  <c r="M14" i="1" s="1"/>
  <c r="M12" i="1"/>
  <c r="C15" i="1"/>
  <c r="M13" i="1" l="1"/>
  <c r="N11" i="1"/>
  <c r="N12" i="1"/>
  <c r="O12" i="1" s="1"/>
  <c r="O5" i="1"/>
  <c r="N14" i="1" l="1"/>
  <c r="N13" i="1"/>
  <c r="O11" i="1"/>
  <c r="M15" i="1"/>
  <c r="L15" i="1"/>
  <c r="N15" i="1" l="1"/>
  <c r="O15" i="1" s="1"/>
</calcChain>
</file>

<file path=xl/sharedStrings.xml><?xml version="1.0" encoding="utf-8"?>
<sst xmlns="http://schemas.openxmlformats.org/spreadsheetml/2006/main" count="39" uniqueCount="36">
  <si>
    <t>сетевая мощность, МВт</t>
  </si>
  <si>
    <t>тариф на услуги по передаче одноставочный</t>
  </si>
  <si>
    <t>тариф на услуги по передаче двухставочный, ставка на содержание</t>
  </si>
  <si>
    <t>тариф на услуги по передаче двухставочный, ставка на потери</t>
  </si>
  <si>
    <t>Параметр</t>
  </si>
  <si>
    <t>услуги по передаче наиболее выгодны, вариант тарифа</t>
  </si>
  <si>
    <t>самая дешевая категория</t>
  </si>
  <si>
    <t>размер-ность</t>
  </si>
  <si>
    <t>объем электроэнергии</t>
  </si>
  <si>
    <t>МВтч</t>
  </si>
  <si>
    <t>МВт</t>
  </si>
  <si>
    <t>руб/МВтч</t>
  </si>
  <si>
    <t>руб/МВт</t>
  </si>
  <si>
    <t>руб.</t>
  </si>
  <si>
    <t>Расчет:</t>
  </si>
  <si>
    <t>Исходные данные: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</si>
  <si>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</si>
  <si>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</si>
  <si>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</si>
  <si>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</si>
  <si>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</si>
  <si>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</si>
  <si>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</si>
  <si>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</si>
  <si>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</si>
  <si>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</si>
  <si>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</si>
  <si>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</si>
  <si>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</si>
  <si>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http://energo.blog/2017/09/v-primer-rascheta-moshhnosti/</t>
  </si>
  <si>
    <t>тарифы на услуги по передаче э/э, принятые РЭК региона на текущий год</t>
  </si>
  <si>
    <t xml:space="preserve">фактические объемы потребления предприятия за прошлый год, подробнее </t>
  </si>
  <si>
    <t>одноставочный тариф / 3 ценовая категория</t>
  </si>
  <si>
    <t>двухставочный тариф / 4 ценовая категория</t>
  </si>
  <si>
    <t>Выбор ванианта тарифа на услуги по передаче электроэнергии / ценовой категории для потребителей ГП более 670 кВт.</t>
  </si>
  <si>
    <t>Экономия от выбора варианта тарифа (3/4 ЦК)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</si>
</sst>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164" fontId="0" fillId="3" borderId="1" xfId="0" applyNumberFormat="1" applyFill="1" applyBorder="1"/>
    <xf numFmtId="164" fontId="0" fillId="3" borderId="1" xfId="0" applyNumberFormat="1" applyFill="1" applyBorder="1" applyAlignment="1"/>
    <xf numFmtId="4" fontId="0" fillId="4" borderId="1" xfId="0" applyNumberFormat="1" applyFill="1" applyBorder="1"/>
    <xf numFmtId="0" fontId="2" fillId="0" borderId="0" xfId="1"/>
    <xf numFmtId="0" fontId="1" fillId="0" borderId="0" xfId="0" applyFont="1"/>
    <xf numFmtId="0" fontId="1" fillId="5" borderId="1" xfId="0" applyFont="1" applyFill="1" applyBorder="1"/>
    <xf numFmtId="3" fontId="1" fillId="5" borderId="1" xfId="0" applyNumberFormat="1" applyFont="1" applyFill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o.blog/2017/09/v-primer-rascheta-moshhn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O6" sqref="O6"/>
    </sheetView>
  </sheetViews>
  <sheetFormatPr defaultRowHeight="15" x14ac:dyDescent="0.25"/>
  <cols>
    <col min="1" max="1" width="64.28515625" bestFit="1" customWidth="1"/>
    <col min="2" max="2" width="9.5703125" customWidth="1"/>
    <col min="3" max="15" width="14.5703125" customWidth="1"/>
  </cols>
  <sheetData>
    <row r="1" spans="1:15" x14ac:dyDescent="0.2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5" ht="35.25" customHeight="1" x14ac:dyDescent="0.25">
      <c r="A3" s="1" t="s">
        <v>4</v>
      </c>
      <c r="B3" s="3" t="s">
        <v>7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</row>
    <row r="4" spans="1:15" x14ac:dyDescent="0.25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x14ac:dyDescent="0.25">
      <c r="A5" s="2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>
        <f>SUM(C5:N5)</f>
        <v>0</v>
      </c>
    </row>
    <row r="6" spans="1:15" x14ac:dyDescent="0.25">
      <c r="A6" s="2" t="s">
        <v>0</v>
      </c>
      <c r="B6" s="5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f>IF(C6&gt;0,AVERAGE(C6:N6),0)</f>
        <v>0</v>
      </c>
    </row>
    <row r="7" spans="1:15" x14ac:dyDescent="0.25">
      <c r="A7" s="2" t="s">
        <v>1</v>
      </c>
      <c r="B7" s="5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3"/>
    </row>
    <row r="8" spans="1:15" x14ac:dyDescent="0.25">
      <c r="A8" s="2" t="s">
        <v>3</v>
      </c>
      <c r="B8" s="5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3"/>
    </row>
    <row r="9" spans="1:15" x14ac:dyDescent="0.25">
      <c r="A9" s="2" t="s">
        <v>2</v>
      </c>
      <c r="B9" s="5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3"/>
    </row>
    <row r="10" spans="1:15" x14ac:dyDescent="0.25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s="10" customFormat="1" x14ac:dyDescent="0.25">
      <c r="A11" s="11" t="s">
        <v>32</v>
      </c>
      <c r="B11" s="11" t="s">
        <v>13</v>
      </c>
      <c r="C11" s="12">
        <f t="shared" ref="C11:N11" si="0">C5*C7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>SUM(C11:N11)</f>
        <v>0</v>
      </c>
    </row>
    <row r="12" spans="1:15" s="10" customFormat="1" x14ac:dyDescent="0.25">
      <c r="A12" s="11" t="s">
        <v>33</v>
      </c>
      <c r="B12" s="11" t="s">
        <v>13</v>
      </c>
      <c r="C12" s="12">
        <f t="shared" ref="C12:N12" si="1">C5*C8+C6*C9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>SUM(C12:N12)</f>
        <v>0</v>
      </c>
    </row>
    <row r="13" spans="1:15" x14ac:dyDescent="0.25">
      <c r="A13" s="24" t="s">
        <v>5</v>
      </c>
      <c r="B13" s="25"/>
      <c r="C13" s="3" t="str">
        <f>IF(C11=0,"",IF(MIN(C11,C12)=C11,"одност.","двухст."))</f>
        <v/>
      </c>
      <c r="D13" s="3" t="str">
        <f t="shared" ref="D13:N13" si="2">IF(D11=0,"",IF(MIN(D11,D12)=D11,"одност.","двухст."))</f>
        <v/>
      </c>
      <c r="E13" s="3" t="str">
        <f t="shared" si="2"/>
        <v/>
      </c>
      <c r="F13" s="3" t="str">
        <f t="shared" si="2"/>
        <v/>
      </c>
      <c r="G13" s="3" t="str">
        <f t="shared" si="2"/>
        <v/>
      </c>
      <c r="H13" s="3" t="str">
        <f t="shared" si="2"/>
        <v/>
      </c>
      <c r="I13" s="3" t="str">
        <f t="shared" si="2"/>
        <v/>
      </c>
      <c r="J13" s="3" t="str">
        <f t="shared" si="2"/>
        <v/>
      </c>
      <c r="K13" s="3" t="str">
        <f t="shared" si="2"/>
        <v/>
      </c>
      <c r="L13" s="3" t="str">
        <f t="shared" si="2"/>
        <v/>
      </c>
      <c r="M13" s="3" t="str">
        <f t="shared" si="2"/>
        <v/>
      </c>
      <c r="N13" s="3" t="str">
        <f t="shared" si="2"/>
        <v/>
      </c>
      <c r="O13" s="21"/>
    </row>
    <row r="14" spans="1:15" x14ac:dyDescent="0.25">
      <c r="A14" s="13" t="s">
        <v>6</v>
      </c>
      <c r="B14" s="13"/>
      <c r="C14" s="3" t="str">
        <f>IF((C11-C12)&lt;0,"3 ЦК",IF((C11-C12)&gt;0,"4 ЦК",""))</f>
        <v/>
      </c>
      <c r="D14" s="3" t="str">
        <f t="shared" ref="D14:N14" si="3">IF((D11-D12)&lt;0,"3 ЦК",IF((D11-D12)&gt;0,"4 ЦК",""))</f>
        <v/>
      </c>
      <c r="E14" s="3" t="str">
        <f t="shared" si="3"/>
        <v/>
      </c>
      <c r="F14" s="3" t="str">
        <f t="shared" si="3"/>
        <v/>
      </c>
      <c r="G14" s="3" t="str">
        <f t="shared" si="3"/>
        <v/>
      </c>
      <c r="H14" s="3" t="str">
        <f t="shared" si="3"/>
        <v/>
      </c>
      <c r="I14" s="3" t="str">
        <f t="shared" si="3"/>
        <v/>
      </c>
      <c r="J14" s="3" t="str">
        <f t="shared" si="3"/>
        <v/>
      </c>
      <c r="K14" s="3" t="str">
        <f t="shared" si="3"/>
        <v/>
      </c>
      <c r="L14" s="3" t="str">
        <f t="shared" si="3"/>
        <v/>
      </c>
      <c r="M14" s="3" t="str">
        <f t="shared" si="3"/>
        <v/>
      </c>
      <c r="N14" s="3" t="str">
        <f t="shared" si="3"/>
        <v/>
      </c>
      <c r="O14" s="22"/>
    </row>
    <row r="15" spans="1:15" s="10" customFormat="1" x14ac:dyDescent="0.25">
      <c r="A15" s="11" t="s">
        <v>35</v>
      </c>
      <c r="B15" s="11" t="s">
        <v>13</v>
      </c>
      <c r="C15" s="12">
        <f t="shared" ref="C15:N15" si="4">IF(OR(C14="3 цк",C14="1 цк"),C12-C11,C11-C12)</f>
        <v>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  <c r="M15" s="12">
        <f t="shared" si="4"/>
        <v>0</v>
      </c>
      <c r="N15" s="12">
        <f t="shared" si="4"/>
        <v>0</v>
      </c>
      <c r="O15" s="12">
        <f t="shared" ref="O15" si="5">SUM(C15:N15)</f>
        <v>0</v>
      </c>
    </row>
    <row r="17" spans="2:8" x14ac:dyDescent="0.25">
      <c r="B17" s="6"/>
      <c r="C17" t="s">
        <v>31</v>
      </c>
      <c r="H17" s="9" t="s">
        <v>29</v>
      </c>
    </row>
    <row r="18" spans="2:8" x14ac:dyDescent="0.25">
      <c r="B18" s="8"/>
      <c r="C18" t="s">
        <v>30</v>
      </c>
    </row>
  </sheetData>
  <mergeCells count="7">
    <mergeCell ref="A14:B14"/>
    <mergeCell ref="A1:N1"/>
    <mergeCell ref="A4:O4"/>
    <mergeCell ref="A10:O10"/>
    <mergeCell ref="O13:O14"/>
    <mergeCell ref="O7:O9"/>
    <mergeCell ref="A13:B13"/>
  </mergeCells>
  <hyperlinks>
    <hyperlink ref="H17" r:id="rId1"/>
  </hyperlinks>
  <pageMargins left="0.7" right="0.7" top="0.75" bottom="0.75" header="0.3" footer="0.3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slynchuk dp</dc:creator>
  <cp:lastModifiedBy>tuksin</cp:lastModifiedBy>
  <cp:lastPrinted>2018-01-05T03:46:35Z</cp:lastPrinted>
  <dcterms:created xsi:type="dcterms:W3CDTF">2017-11-29T02:39:51Z</dcterms:created>
  <dcterms:modified xsi:type="dcterms:W3CDTF">2018-01-16T02:53:10Z</dcterms:modified>
</cp:coreProperties>
</file>